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2051CEE0-0B55-7846-A3E9-0C3D3BE99B97}" xr6:coauthVersionLast="47" xr6:coauthVersionMax="47" xr10:uidLastSave="{00000000-0000-0000-0000-000000000000}"/>
  <bookViews>
    <workbookView xWindow="-105" yWindow="-45" windowWidth="19425" windowHeight="10965" xr2:uid="{00000000-000D-0000-FFFF-FFFF00000000}"/>
  </bookViews>
  <sheets>
    <sheet name="ПРС 2023 перераспределение" sheetId="4" r:id="rId1"/>
    <sheet name="Лист1" sheetId="6" r:id="rId2"/>
    <sheet name="Расшифровка статей расходов" sheetId="5" state="hidden" r:id="rId3"/>
    <sheet name="Лист2" sheetId="7" state="hidden" r:id="rId4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4" l="1"/>
  <c r="D38" i="4"/>
  <c r="E38" i="4"/>
  <c r="E36" i="4"/>
  <c r="E32" i="4"/>
  <c r="E28" i="4"/>
  <c r="E24" i="4"/>
  <c r="E20" i="4"/>
  <c r="E16" i="4"/>
  <c r="E12" i="4"/>
</calcChain>
</file>

<file path=xl/sharedStrings.xml><?xml version="1.0" encoding="utf-8"?>
<sst xmlns="http://schemas.openxmlformats.org/spreadsheetml/2006/main" count="42" uniqueCount="27">
  <si>
    <t>3.</t>
  </si>
  <si>
    <t>Расходы, связанные с содержанием имущества общего пользования товарищества</t>
  </si>
  <si>
    <t>Расходы по управлению.</t>
  </si>
  <si>
    <t>1.</t>
  </si>
  <si>
    <t>2.</t>
  </si>
  <si>
    <t>4.</t>
  </si>
  <si>
    <t>Итого</t>
  </si>
  <si>
    <t>5.</t>
  </si>
  <si>
    <t>Расходы, связанные с благоустройством земельных участков общего назначения</t>
  </si>
  <si>
    <t>6.</t>
  </si>
  <si>
    <t>7.</t>
  </si>
  <si>
    <t>Расходы, связанные с уплатой налогов и сборов товарищества, в соответствии с законодательством о налогах и сборах</t>
  </si>
  <si>
    <t>ВСЕГО</t>
  </si>
  <si>
    <t>Поступление денежных средств:</t>
  </si>
  <si>
    <t>РАСХОДЫ</t>
  </si>
  <si>
    <t xml:space="preserve">ОТЧЕТ ОБ ИСПОЛНЕНИИ </t>
  </si>
  <si>
    <t>ПРИХОДНО-РАСХОДНАЯ СМЕТА СНТ "ВЕРХОВЬЕ" НА ПЕРИОД 2019 г.</t>
  </si>
  <si>
    <t>План</t>
  </si>
  <si>
    <t>Факт</t>
  </si>
  <si>
    <t>Разница</t>
  </si>
  <si>
    <t>Расходы, связанные с охраной территории товарищества</t>
  </si>
  <si>
    <t>Расходы, связанные с осуществлением расчетов с оператором по обращению с твердыми коммунальными отходами, региональным оператором по обращению с твердыми коммунальными отходами на основании договоров, заключенных товариществом с этими организациями</t>
  </si>
  <si>
    <t>Расходы, связанные с осуществлением расчетов с организациями, осуществляющими 
снабжение  электрической энергией,  на основании договоров, заключенных с этими организациями</t>
  </si>
  <si>
    <t>ПРИХОДНО-РАСХОДНОЙ СМЕТЫ СНТ "ВЕРХОВЬЕ" за период с 01.01.2023 по 31.12.2023 г</t>
  </si>
  <si>
    <t>перераспределение</t>
  </si>
  <si>
    <t>в п.5</t>
  </si>
  <si>
    <t>326 688.00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</si>
</sst>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0" fontId="0" fillId="2" borderId="6" xfId="0" applyFill="1" applyBorder="1" applyAlignment="1">
      <alignment wrapText="1"/>
    </xf>
    <xf numFmtId="49" fontId="0" fillId="2" borderId="0" xfId="0" applyNumberFormat="1" applyFill="1"/>
    <xf numFmtId="49" fontId="0" fillId="2" borderId="5" xfId="0" applyNumberFormat="1" applyFill="1" applyBorder="1"/>
    <xf numFmtId="49" fontId="1" fillId="2" borderId="1" xfId="0" applyNumberFormat="1" applyFont="1" applyFill="1" applyBorder="1" applyAlignment="1">
      <alignment horizontal="left"/>
    </xf>
    <xf numFmtId="4" fontId="0" fillId="2" borderId="0" xfId="0" applyNumberFormat="1" applyFill="1"/>
    <xf numFmtId="4" fontId="0" fillId="2" borderId="1" xfId="0" applyNumberFormat="1" applyFill="1" applyBorder="1" applyAlignment="1">
      <alignment wrapText="1"/>
    </xf>
    <xf numFmtId="4" fontId="0" fillId="2" borderId="1" xfId="0" applyNumberFormat="1" applyFill="1" applyBorder="1"/>
    <xf numFmtId="49" fontId="0" fillId="2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4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/>
    <xf numFmtId="49" fontId="2" fillId="2" borderId="1" xfId="0" applyNumberFormat="1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49" fontId="5" fillId="2" borderId="2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" fontId="1" fillId="2" borderId="8" xfId="0" applyNumberFormat="1" applyFont="1" applyFill="1" applyBorder="1" applyAlignment="1">
      <alignment horizontal="center" wrapText="1"/>
    </xf>
    <xf numFmtId="49" fontId="0" fillId="2" borderId="9" xfId="0" applyNumberFormat="1" applyFill="1" applyBorder="1"/>
    <xf numFmtId="0" fontId="0" fillId="2" borderId="9" xfId="0" applyFill="1" applyBorder="1" applyAlignment="1">
      <alignment wrapText="1"/>
    </xf>
    <xf numFmtId="4" fontId="0" fillId="2" borderId="9" xfId="0" applyNumberFormat="1" applyFill="1" applyBorder="1" applyAlignment="1">
      <alignment wrapText="1"/>
    </xf>
    <xf numFmtId="49" fontId="0" fillId="2" borderId="10" xfId="0" applyNumberFormat="1" applyFill="1" applyBorder="1"/>
    <xf numFmtId="4" fontId="1" fillId="2" borderId="11" xfId="0" applyNumberFormat="1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4" fontId="0" fillId="2" borderId="0" xfId="0" applyNumberFormat="1" applyFill="1" applyBorder="1" applyAlignment="1">
      <alignment wrapText="1"/>
    </xf>
    <xf numFmtId="4" fontId="0" fillId="2" borderId="0" xfId="0" applyNumberFormat="1" applyFill="1" applyBorder="1"/>
    <xf numFmtId="0" fontId="1" fillId="2" borderId="0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wrapText="1"/>
    </xf>
    <xf numFmtId="49" fontId="1" fillId="2" borderId="12" xfId="0" applyNumberFormat="1" applyFont="1" applyFill="1" applyBorder="1" applyAlignment="1">
      <alignment horizontal="left"/>
    </xf>
    <xf numFmtId="0" fontId="1" fillId="2" borderId="13" xfId="0" applyFont="1" applyFill="1" applyBorder="1" applyAlignment="1"/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" fontId="1" fillId="2" borderId="7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7" fillId="0" borderId="14" xfId="0" applyNumberFormat="1" applyFont="1" applyBorder="1" applyAlignment="1">
      <alignment wrapText="1"/>
    </xf>
    <xf numFmtId="0" fontId="5" fillId="2" borderId="15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C1" workbookViewId="0">
      <selection activeCell="D7" sqref="D7"/>
    </sheetView>
  </sheetViews>
  <sheetFormatPr defaultColWidth="9.14453125" defaultRowHeight="15" x14ac:dyDescent="0.2"/>
  <cols>
    <col min="1" max="1" width="9.14453125" style="6"/>
    <col min="2" max="2" width="55.5546875" style="2" customWidth="1"/>
    <col min="3" max="4" width="20.984375" style="9" customWidth="1"/>
    <col min="5" max="5" width="13.31640625" style="9" customWidth="1"/>
    <col min="6" max="6" width="14.2578125" style="54" customWidth="1"/>
    <col min="7" max="16384" width="9.14453125" style="2"/>
  </cols>
  <sheetData>
    <row r="1" spans="1:8" ht="33" customHeight="1" x14ac:dyDescent="0.25">
      <c r="B1" s="62" t="s">
        <v>15</v>
      </c>
      <c r="C1" s="62"/>
      <c r="D1" s="62"/>
      <c r="E1" s="62"/>
      <c r="F1" s="62"/>
      <c r="G1" s="62"/>
      <c r="H1" s="62"/>
    </row>
    <row r="2" spans="1:8" ht="26.25" customHeight="1" x14ac:dyDescent="0.25">
      <c r="B2" s="62" t="s">
        <v>23</v>
      </c>
      <c r="C2" s="62" t="s">
        <v>16</v>
      </c>
      <c r="D2" s="62"/>
      <c r="E2" s="62"/>
      <c r="F2" s="62"/>
      <c r="G2" s="62"/>
      <c r="H2" s="62"/>
    </row>
    <row r="3" spans="1:8" ht="11.25" customHeight="1" x14ac:dyDescent="0.25">
      <c r="B3" s="37"/>
      <c r="C3" s="37"/>
      <c r="D3" s="37"/>
      <c r="E3" s="37"/>
      <c r="F3" s="39"/>
      <c r="G3" s="33"/>
      <c r="H3" s="33"/>
    </row>
    <row r="4" spans="1:8" ht="5.25" customHeight="1" thickBot="1" x14ac:dyDescent="0.3">
      <c r="B4" s="37"/>
      <c r="C4" s="37"/>
      <c r="D4" s="37"/>
      <c r="E4" s="37"/>
      <c r="F4" s="39"/>
      <c r="G4" s="33"/>
      <c r="H4" s="33"/>
    </row>
    <row r="5" spans="1:8" s="21" customFormat="1" ht="18.75" customHeight="1" x14ac:dyDescent="0.2">
      <c r="A5" s="19" t="s">
        <v>3</v>
      </c>
      <c r="B5" s="22" t="s">
        <v>13</v>
      </c>
      <c r="C5" s="20" t="s">
        <v>17</v>
      </c>
      <c r="D5" s="20" t="s">
        <v>18</v>
      </c>
      <c r="E5" s="61" t="s">
        <v>19</v>
      </c>
      <c r="F5" s="34"/>
    </row>
    <row r="6" spans="1:8" ht="15.75" thickBot="1" x14ac:dyDescent="0.25">
      <c r="A6" s="7"/>
      <c r="B6" s="5" t="s">
        <v>6</v>
      </c>
      <c r="C6" s="30">
        <v>7833600</v>
      </c>
      <c r="D6" s="30">
        <v>9231200</v>
      </c>
      <c r="E6" s="60">
        <v>1397600</v>
      </c>
      <c r="F6" s="53"/>
    </row>
    <row r="7" spans="1:8" ht="15.75" thickBot="1" x14ac:dyDescent="0.25">
      <c r="A7" s="25"/>
      <c r="B7" s="26"/>
      <c r="C7" s="27"/>
      <c r="D7" s="27"/>
      <c r="E7" s="40"/>
    </row>
    <row r="8" spans="1:8" ht="19.5" thickTop="1" thickBot="1" x14ac:dyDescent="0.3">
      <c r="A8" s="28"/>
      <c r="B8" s="23" t="s">
        <v>14</v>
      </c>
      <c r="C8" s="24"/>
      <c r="D8" s="29"/>
      <c r="E8" s="14"/>
    </row>
    <row r="9" spans="1:8" ht="5.25" customHeight="1" thickTop="1" thickBot="1" x14ac:dyDescent="0.25">
      <c r="A9" s="12"/>
      <c r="B9" s="13"/>
      <c r="C9" s="14"/>
      <c r="D9" s="14"/>
      <c r="E9" s="14"/>
    </row>
    <row r="10" spans="1:8" ht="34.5" customHeight="1" x14ac:dyDescent="0.2">
      <c r="A10" s="47"/>
      <c r="B10" s="48"/>
      <c r="C10" s="43" t="s">
        <v>17</v>
      </c>
      <c r="D10" s="43" t="s">
        <v>18</v>
      </c>
      <c r="E10" s="43" t="s">
        <v>19</v>
      </c>
      <c r="F10" s="44" t="s">
        <v>24</v>
      </c>
    </row>
    <row r="11" spans="1:8" ht="18.75" customHeight="1" x14ac:dyDescent="0.2">
      <c r="A11" s="8" t="s">
        <v>3</v>
      </c>
      <c r="B11" s="35" t="s">
        <v>2</v>
      </c>
      <c r="C11" s="36"/>
      <c r="D11" s="36"/>
      <c r="E11" s="36"/>
      <c r="F11" s="36"/>
    </row>
    <row r="12" spans="1:8" s="15" customFormat="1" ht="27" customHeight="1" x14ac:dyDescent="0.2">
      <c r="A12" s="49"/>
      <c r="B12" s="31" t="s">
        <v>6</v>
      </c>
      <c r="C12" s="32">
        <v>1600800</v>
      </c>
      <c r="D12" s="32">
        <v>1477849</v>
      </c>
      <c r="E12" s="32">
        <f>C12-D12</f>
        <v>122951</v>
      </c>
      <c r="F12" s="55" t="s">
        <v>25</v>
      </c>
    </row>
    <row r="13" spans="1:8" ht="4.5" customHeight="1" x14ac:dyDescent="0.2">
      <c r="A13" s="4"/>
      <c r="B13" s="1"/>
      <c r="C13" s="11"/>
      <c r="D13" s="11"/>
      <c r="E13" s="41"/>
    </row>
    <row r="14" spans="1:8" x14ac:dyDescent="0.2">
      <c r="A14" s="8" t="s">
        <v>4</v>
      </c>
      <c r="B14" s="63" t="s">
        <v>1</v>
      </c>
      <c r="C14" s="63"/>
      <c r="D14" s="63"/>
      <c r="E14" s="42"/>
    </row>
    <row r="15" spans="1:8" ht="4.5" customHeight="1" x14ac:dyDescent="0.2">
      <c r="A15" s="8"/>
      <c r="B15" s="38"/>
      <c r="C15" s="38"/>
      <c r="D15" s="38"/>
      <c r="E15" s="42"/>
    </row>
    <row r="16" spans="1:8" ht="28.5" customHeight="1" x14ac:dyDescent="0.2">
      <c r="A16" s="49"/>
      <c r="B16" s="31" t="s">
        <v>6</v>
      </c>
      <c r="C16" s="32">
        <v>466000</v>
      </c>
      <c r="D16" s="32">
        <v>443547</v>
      </c>
      <c r="E16" s="32">
        <f>C16-D16</f>
        <v>22453</v>
      </c>
      <c r="F16" s="55" t="s">
        <v>25</v>
      </c>
    </row>
    <row r="17" spans="1:6" ht="5.25" customHeight="1" x14ac:dyDescent="0.2">
      <c r="A17" s="4"/>
      <c r="B17" s="1"/>
      <c r="C17" s="11"/>
      <c r="D17" s="11"/>
      <c r="E17" s="41"/>
    </row>
    <row r="18" spans="1:6" ht="34.5" customHeight="1" x14ac:dyDescent="0.2">
      <c r="A18" s="4" t="s">
        <v>0</v>
      </c>
      <c r="B18" s="63" t="s">
        <v>22</v>
      </c>
      <c r="C18" s="63"/>
      <c r="D18" s="63"/>
      <c r="E18" s="42"/>
    </row>
    <row r="19" spans="1:6" ht="3.75" customHeight="1" x14ac:dyDescent="0.2">
      <c r="A19" s="4"/>
      <c r="B19" s="38"/>
      <c r="C19" s="38"/>
      <c r="D19" s="38"/>
      <c r="E19" s="42"/>
    </row>
    <row r="20" spans="1:6" ht="26.25" customHeight="1" x14ac:dyDescent="0.2">
      <c r="A20" s="49"/>
      <c r="B20" s="31" t="s">
        <v>6</v>
      </c>
      <c r="C20" s="32">
        <v>396300</v>
      </c>
      <c r="D20" s="32">
        <v>302868</v>
      </c>
      <c r="E20" s="32">
        <f>C20-D20</f>
        <v>93432</v>
      </c>
      <c r="F20" s="55" t="s">
        <v>25</v>
      </c>
    </row>
    <row r="21" spans="1:6" ht="6.75" customHeight="1" x14ac:dyDescent="0.2">
      <c r="A21" s="4"/>
      <c r="B21" s="1"/>
      <c r="C21" s="11"/>
      <c r="D21" s="11"/>
      <c r="E21" s="41"/>
    </row>
    <row r="22" spans="1:6" ht="47.25" customHeight="1" x14ac:dyDescent="0.2">
      <c r="A22" s="4" t="s">
        <v>5</v>
      </c>
      <c r="B22" s="63" t="s">
        <v>21</v>
      </c>
      <c r="C22" s="63"/>
      <c r="D22" s="63"/>
      <c r="E22" s="42"/>
    </row>
    <row r="23" spans="1:6" ht="6" customHeight="1" x14ac:dyDescent="0.2">
      <c r="A23" s="4"/>
      <c r="B23" s="38"/>
      <c r="C23" s="38"/>
      <c r="D23" s="38"/>
      <c r="E23" s="42"/>
    </row>
    <row r="24" spans="1:6" ht="25.5" customHeight="1" x14ac:dyDescent="0.2">
      <c r="A24" s="50"/>
      <c r="B24" s="51" t="s">
        <v>6</v>
      </c>
      <c r="C24" s="45">
        <v>900000</v>
      </c>
      <c r="D24" s="45">
        <v>831066</v>
      </c>
      <c r="E24" s="45">
        <f>C24-D24</f>
        <v>68934</v>
      </c>
      <c r="F24" s="55" t="s">
        <v>25</v>
      </c>
    </row>
    <row r="25" spans="1:6" ht="6.75" customHeight="1" x14ac:dyDescent="0.2">
      <c r="A25" s="4"/>
      <c r="B25" s="1"/>
      <c r="C25" s="11"/>
      <c r="D25" s="11"/>
      <c r="E25" s="41"/>
    </row>
    <row r="26" spans="1:6" x14ac:dyDescent="0.2">
      <c r="A26" s="4" t="s">
        <v>7</v>
      </c>
      <c r="B26" s="63" t="s">
        <v>8</v>
      </c>
      <c r="C26" s="63"/>
      <c r="D26" s="63"/>
      <c r="E26" s="42"/>
    </row>
    <row r="27" spans="1:6" ht="6" customHeight="1" x14ac:dyDescent="0.2">
      <c r="A27" s="4"/>
      <c r="B27" s="38"/>
      <c r="C27" s="38"/>
      <c r="D27" s="38"/>
      <c r="E27" s="42"/>
    </row>
    <row r="28" spans="1:6" ht="26.25" customHeight="1" x14ac:dyDescent="0.2">
      <c r="A28" s="49"/>
      <c r="B28" s="52" t="s">
        <v>6</v>
      </c>
      <c r="C28" s="46">
        <v>2760000</v>
      </c>
      <c r="D28" s="46">
        <v>3197597</v>
      </c>
      <c r="E28" s="46">
        <f>C28-D28</f>
        <v>-437597</v>
      </c>
      <c r="F28" s="59" t="s">
        <v>26</v>
      </c>
    </row>
    <row r="29" spans="1:6" ht="3.75" customHeight="1" x14ac:dyDescent="0.2">
      <c r="A29" s="4"/>
      <c r="B29" s="3"/>
      <c r="C29" s="10"/>
      <c r="D29" s="10"/>
      <c r="E29" s="40"/>
    </row>
    <row r="30" spans="1:6" x14ac:dyDescent="0.2">
      <c r="A30" s="4" t="s">
        <v>9</v>
      </c>
      <c r="B30" s="63" t="s">
        <v>20</v>
      </c>
      <c r="C30" s="63"/>
      <c r="D30" s="63"/>
      <c r="E30" s="42"/>
    </row>
    <row r="31" spans="1:6" ht="4.5" customHeight="1" x14ac:dyDescent="0.2">
      <c r="A31" s="4"/>
      <c r="B31" s="38"/>
      <c r="C31" s="38"/>
      <c r="D31" s="38"/>
      <c r="E31" s="42"/>
    </row>
    <row r="32" spans="1:6" ht="24" customHeight="1" x14ac:dyDescent="0.2">
      <c r="A32" s="49"/>
      <c r="B32" s="31" t="s">
        <v>6</v>
      </c>
      <c r="C32" s="32">
        <v>1384200</v>
      </c>
      <c r="D32" s="32">
        <v>1397480</v>
      </c>
      <c r="E32" s="32">
        <f>C32-D32</f>
        <v>-13280</v>
      </c>
      <c r="F32" s="55"/>
    </row>
    <row r="33" spans="1:6" ht="4.5" customHeight="1" x14ac:dyDescent="0.2">
      <c r="A33" s="4"/>
      <c r="B33" s="1"/>
      <c r="C33" s="11"/>
      <c r="D33" s="11"/>
      <c r="E33" s="41"/>
    </row>
    <row r="34" spans="1:6" ht="28.5" customHeight="1" x14ac:dyDescent="0.2">
      <c r="A34" s="4" t="s">
        <v>10</v>
      </c>
      <c r="B34" s="63" t="s">
        <v>11</v>
      </c>
      <c r="C34" s="63"/>
      <c r="D34" s="63"/>
      <c r="E34" s="42"/>
    </row>
    <row r="35" spans="1:6" ht="5.25" customHeight="1" x14ac:dyDescent="0.2">
      <c r="A35" s="4"/>
      <c r="B35" s="38"/>
      <c r="C35" s="38"/>
      <c r="D35" s="38"/>
      <c r="E35" s="42"/>
    </row>
    <row r="36" spans="1:6" ht="26.25" customHeight="1" x14ac:dyDescent="0.2">
      <c r="A36" s="49"/>
      <c r="B36" s="31" t="s">
        <v>6</v>
      </c>
      <c r="C36" s="32">
        <v>326300</v>
      </c>
      <c r="D36" s="32">
        <v>307382</v>
      </c>
      <c r="E36" s="32">
        <f>C36-D36</f>
        <v>18918</v>
      </c>
      <c r="F36" s="55" t="s">
        <v>25</v>
      </c>
    </row>
    <row r="37" spans="1:6" ht="4.5" customHeight="1" x14ac:dyDescent="0.2">
      <c r="A37" s="4"/>
      <c r="B37" s="1"/>
      <c r="C37" s="11"/>
      <c r="D37" s="11"/>
      <c r="E37" s="11"/>
      <c r="F37" s="56"/>
    </row>
    <row r="38" spans="1:6" ht="25.5" customHeight="1" x14ac:dyDescent="0.2">
      <c r="A38" s="16"/>
      <c r="B38" s="17" t="s">
        <v>12</v>
      </c>
      <c r="C38" s="18">
        <f>C12+C16+C20+C24+C28+C32+C36</f>
        <v>7833600</v>
      </c>
      <c r="D38" s="18">
        <f>D12+D16+D20+D24+D28+D32+D36</f>
        <v>7957789</v>
      </c>
      <c r="E38" s="18">
        <f>C38-D38</f>
        <v>-124189</v>
      </c>
      <c r="F38" s="57"/>
    </row>
    <row r="39" spans="1:6" x14ac:dyDescent="0.2">
      <c r="F39" s="58"/>
    </row>
  </sheetData>
  <mergeCells count="8">
    <mergeCell ref="B1:H1"/>
    <mergeCell ref="B2:H2"/>
    <mergeCell ref="B34:D34"/>
    <mergeCell ref="B14:D14"/>
    <mergeCell ref="B18:D18"/>
    <mergeCell ref="B22:D22"/>
    <mergeCell ref="B26:D26"/>
    <mergeCell ref="B30:D30"/>
  </mergeCells>
  <pageMargins left="0.70866141732283472" right="0.70866141732283472" top="0.35433070866141736" bottom="0.35433070866141736" header="0.31496062992125984" footer="0.31496062992125984"/>
  <pageSetup paperSize="9" scale="8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7" sqref="F27"/>
    </sheetView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120"/>
  <sheetViews>
    <sheetView workbookViewId="0">
      <selection activeCell="F8" sqref="F8"/>
    </sheetView>
  </sheetViews>
  <sheetFormatPr defaultRowHeight="15" x14ac:dyDescent="0.2"/>
  <sheetData>
    <row r="3" ht="42.6" customHeight="1" x14ac:dyDescent="0.2"/>
    <row r="6" ht="17.45" customHeight="1" x14ac:dyDescent="0.2"/>
    <row r="7" ht="19.899999999999999" customHeight="1" x14ac:dyDescent="0.2"/>
    <row r="8" ht="14.45" customHeight="1" x14ac:dyDescent="0.2"/>
    <row r="9" ht="22.9" customHeight="1" x14ac:dyDescent="0.2"/>
    <row r="11" ht="27.6" customHeight="1" x14ac:dyDescent="0.2"/>
    <row r="12" ht="31.9" customHeight="1" x14ac:dyDescent="0.2"/>
    <row r="13" ht="52.15" customHeight="1" x14ac:dyDescent="0.2"/>
    <row r="14" ht="45.6" customHeight="1" x14ac:dyDescent="0.2"/>
    <row r="15" ht="22.9" customHeight="1" x14ac:dyDescent="0.2"/>
    <row r="16" ht="55.9" customHeight="1" x14ac:dyDescent="0.2"/>
    <row r="18" ht="19.149999999999999" customHeight="1" x14ac:dyDescent="0.2"/>
    <row r="19" ht="39.6" customHeight="1" x14ac:dyDescent="0.2"/>
    <row r="20" ht="42.6" customHeight="1" x14ac:dyDescent="0.2"/>
    <row r="21" ht="34.15" customHeight="1" x14ac:dyDescent="0.2"/>
    <row r="22" ht="30" customHeight="1" x14ac:dyDescent="0.2"/>
    <row r="23" ht="42.6" customHeight="1" x14ac:dyDescent="0.2"/>
    <row r="24" ht="42" customHeight="1" x14ac:dyDescent="0.2"/>
    <row r="25" ht="21.6" customHeight="1" x14ac:dyDescent="0.2"/>
    <row r="26" ht="42" customHeight="1" x14ac:dyDescent="0.2"/>
    <row r="27" ht="52.15" customHeight="1" x14ac:dyDescent="0.2"/>
    <row r="28" ht="39.6" customHeight="1" x14ac:dyDescent="0.2"/>
    <row r="29" ht="24" customHeight="1" x14ac:dyDescent="0.2"/>
    <row r="30" ht="25.9" customHeight="1" x14ac:dyDescent="0.2"/>
    <row r="31" ht="25.15" customHeight="1" x14ac:dyDescent="0.2"/>
    <row r="32" ht="22.9" customHeight="1" x14ac:dyDescent="0.2"/>
    <row r="33" ht="31.9" customHeight="1" x14ac:dyDescent="0.2"/>
    <row r="34" ht="19.149999999999999" customHeight="1" x14ac:dyDescent="0.2"/>
    <row r="35" ht="54.6" customHeight="1" x14ac:dyDescent="0.2"/>
    <row r="37" ht="50.45" customHeight="1" x14ac:dyDescent="0.2"/>
    <row r="38" ht="27" customHeight="1" x14ac:dyDescent="0.2"/>
    <row r="39" ht="22.15" customHeight="1" x14ac:dyDescent="0.2"/>
    <row r="40" ht="19.149999999999999" customHeight="1" x14ac:dyDescent="0.2"/>
    <row r="41" ht="81.599999999999994" customHeight="1" x14ac:dyDescent="0.2"/>
    <row r="42" ht="44.45" customHeight="1" x14ac:dyDescent="0.2"/>
    <row r="43" ht="30.6" customHeight="1" x14ac:dyDescent="0.2"/>
    <row r="44" ht="16.899999999999999" customHeight="1" x14ac:dyDescent="0.2"/>
    <row r="45" ht="39" customHeight="1" x14ac:dyDescent="0.2"/>
    <row r="46" ht="46.9" customHeight="1" x14ac:dyDescent="0.2"/>
    <row r="47" ht="33" customHeight="1" x14ac:dyDescent="0.2"/>
    <row r="48" ht="46.15" customHeight="1" x14ac:dyDescent="0.2"/>
    <row r="49" ht="28.15" customHeight="1" x14ac:dyDescent="0.2"/>
    <row r="50" ht="58.9" customHeight="1" x14ac:dyDescent="0.2"/>
    <row r="51" ht="43.9" customHeight="1" x14ac:dyDescent="0.2"/>
    <row r="52" ht="32.450000000000003" customHeight="1" x14ac:dyDescent="0.2"/>
    <row r="53" ht="27" customHeight="1" x14ac:dyDescent="0.2"/>
    <row r="54" ht="41.45" customHeight="1" x14ac:dyDescent="0.2"/>
    <row r="55" ht="38.450000000000003" customHeight="1" x14ac:dyDescent="0.2"/>
    <row r="56" ht="35.450000000000003" customHeight="1" x14ac:dyDescent="0.2"/>
    <row r="57" ht="42.6" customHeight="1" x14ac:dyDescent="0.2"/>
    <row r="58" ht="37.15" customHeight="1" x14ac:dyDescent="0.2"/>
    <row r="59" ht="33.6" customHeight="1" x14ac:dyDescent="0.2"/>
    <row r="60" ht="39" customHeight="1" x14ac:dyDescent="0.2"/>
    <row r="61" ht="46.9" customHeight="1" x14ac:dyDescent="0.2"/>
    <row r="62" ht="33" customHeight="1" x14ac:dyDescent="0.2"/>
    <row r="63" ht="42" customHeight="1" x14ac:dyDescent="0.2"/>
    <row r="64" ht="52.9" customHeight="1" x14ac:dyDescent="0.2"/>
    <row r="65" ht="34.9" customHeight="1" x14ac:dyDescent="0.2"/>
    <row r="66" ht="32.450000000000003" customHeight="1" x14ac:dyDescent="0.2"/>
    <row r="67" ht="43.15" customHeight="1" x14ac:dyDescent="0.2"/>
    <row r="68" ht="40.15" customHeight="1" x14ac:dyDescent="0.2"/>
    <row r="69" ht="30.6" customHeight="1" x14ac:dyDescent="0.2"/>
    <row r="70" ht="55.9" customHeight="1" x14ac:dyDescent="0.2"/>
    <row r="71" ht="43.15" customHeight="1" x14ac:dyDescent="0.2"/>
    <row r="72" ht="48.6" customHeight="1" x14ac:dyDescent="0.2"/>
    <row r="73" ht="37.9" customHeight="1" x14ac:dyDescent="0.2"/>
    <row r="74" ht="36.6" customHeight="1" x14ac:dyDescent="0.2"/>
    <row r="75" ht="40.9" customHeight="1" x14ac:dyDescent="0.2"/>
    <row r="77" ht="40.9" customHeight="1" x14ac:dyDescent="0.2"/>
    <row r="78" ht="54" customHeight="1" x14ac:dyDescent="0.2"/>
    <row r="79" ht="59.45" customHeight="1" x14ac:dyDescent="0.2"/>
    <row r="80" ht="37.9" customHeight="1" x14ac:dyDescent="0.2"/>
    <row r="81" ht="0.6" customHeight="1" x14ac:dyDescent="0.2"/>
    <row r="82" ht="59.45" customHeight="1" x14ac:dyDescent="0.2"/>
    <row r="83" ht="94.15" customHeight="1" x14ac:dyDescent="0.2"/>
    <row r="84" ht="49.15" customHeight="1" x14ac:dyDescent="0.2"/>
    <row r="85" ht="48" customHeight="1" x14ac:dyDescent="0.2"/>
    <row r="86" ht="34.15" customHeight="1" x14ac:dyDescent="0.2"/>
    <row r="87" ht="57.6" customHeight="1" x14ac:dyDescent="0.2"/>
    <row r="88" ht="45" customHeight="1" x14ac:dyDescent="0.2"/>
    <row r="89" ht="37.9" customHeight="1" x14ac:dyDescent="0.2"/>
    <row r="90" ht="33" customHeight="1" x14ac:dyDescent="0.2"/>
    <row r="91" ht="34.9" customHeight="1" x14ac:dyDescent="0.2"/>
    <row r="92" ht="54" customHeight="1" x14ac:dyDescent="0.2"/>
    <row r="93" ht="51.6" customHeight="1" x14ac:dyDescent="0.2"/>
    <row r="94" ht="36" customHeight="1" x14ac:dyDescent="0.2"/>
    <row r="95" ht="60" customHeight="1" x14ac:dyDescent="0.2"/>
    <row r="96" ht="33" customHeight="1" x14ac:dyDescent="0.2"/>
    <row r="97" ht="63" customHeight="1" x14ac:dyDescent="0.2"/>
    <row r="98" ht="105.6" customHeight="1" x14ac:dyDescent="0.2"/>
    <row r="99" ht="0.6" customHeight="1" x14ac:dyDescent="0.2"/>
    <row r="100" ht="15.75" hidden="1" customHeight="1" thickBot="1" x14ac:dyDescent="0.25"/>
    <row r="102" ht="51" customHeight="1" x14ac:dyDescent="0.2"/>
    <row r="103" ht="40.9" customHeight="1" x14ac:dyDescent="0.2"/>
    <row r="104" ht="48.6" customHeight="1" x14ac:dyDescent="0.2"/>
    <row r="106" ht="45.6" customHeight="1" x14ac:dyDescent="0.2"/>
    <row r="107" ht="53.45" customHeight="1" x14ac:dyDescent="0.2"/>
    <row r="108" ht="76.900000000000006" customHeight="1" x14ac:dyDescent="0.2"/>
    <row r="109" ht="15.75" hidden="1" customHeight="1" thickBot="1" x14ac:dyDescent="0.25"/>
    <row r="110" ht="43.9" customHeight="1" x14ac:dyDescent="0.2"/>
    <row r="111" ht="12.6" customHeight="1" x14ac:dyDescent="0.2"/>
    <row r="112" ht="49.9" customHeight="1" x14ac:dyDescent="0.2"/>
    <row r="113" ht="54.6" customHeight="1" x14ac:dyDescent="0.2"/>
    <row r="114" ht="68.45" customHeight="1" x14ac:dyDescent="0.2"/>
    <row r="115" ht="49.15" customHeight="1" x14ac:dyDescent="0.2"/>
    <row r="116" ht="22.9" customHeight="1" x14ac:dyDescent="0.2"/>
    <row r="117" ht="43.15" customHeight="1" x14ac:dyDescent="0.2"/>
    <row r="118" ht="48.6" customHeight="1" x14ac:dyDescent="0.2"/>
    <row r="119" ht="21" customHeight="1" x14ac:dyDescent="0.2"/>
    <row r="120" ht="41.4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ПРС 2023 перераспределение</vt:lpstr>
      <vt:lpstr>Лист1</vt:lpstr>
      <vt:lpstr>Расшифровка статей расходов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2024-03-23T07:25:09Z</dcterms:modified>
</cp:coreProperties>
</file>